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<sst xmlns="http://schemas.openxmlformats.org/spreadsheetml/2006/main" count="40" uniqueCount="38">
  <si>
    <t>Day to Exclude</t>
  </si>
  <si>
    <t>Saturday</t>
  </si>
  <si>
    <t>Sunday</t>
  </si>
  <si>
    <t>Value</t>
  </si>
  <si>
    <t>Selected</t>
  </si>
  <si>
    <t>New Year's Day (January 1st) IF Monday - Friday</t>
  </si>
  <si>
    <t>New Year's Day [observed] (December 31st) IF Jan 1 is on Saturday</t>
  </si>
  <si>
    <t>New Year's Day [observed] (January 2nd) IF Jan 1 is on Sunday</t>
  </si>
  <si>
    <t>Martin Luther King, Jr. Birthday [US] (3rd Monday in January)</t>
  </si>
  <si>
    <t>Memorial Day [US] (Last Monday in May)</t>
  </si>
  <si>
    <t>Independance Day [US] (July 4th) IF Monday - Friday</t>
  </si>
  <si>
    <t>Independance Day [US, observed] (July 3rd) IF July 4th is on Saturday</t>
  </si>
  <si>
    <t>Independance Day [US, observed] (July 5th) IF July 4th is on Sunday</t>
  </si>
  <si>
    <t>Labor Day [US] (1st Monday in September)</t>
  </si>
  <si>
    <t>Thanksgiving [US] (4th Thurday in November)</t>
  </si>
  <si>
    <t>Thanksgiving [US] (Friday after)</t>
  </si>
  <si>
    <t>Christmas (December 25th) IF Monday - Friday</t>
  </si>
  <si>
    <t>Christmas [observed] (December 24th) IF December 25th is on Saturday</t>
  </si>
  <si>
    <t>Christmas [observed] (December 26th) IF December 25th is on Sunday</t>
  </si>
  <si>
    <t>x</t>
  </si>
  <si>
    <t xml:space="preserve"> = Your Value</t>
  </si>
  <si>
    <t xml:space="preserve">Maximum Value = </t>
  </si>
  <si>
    <t>Just place any mark in the "Selected" column for whichever days you want to exclude and they will be added up at the bottom.  If you want to exclude all of the listed days then Your Value should match the Maximum Value.</t>
  </si>
  <si>
    <t>Note: "Saturday" and "Sunday" are pre-selected as an example, but you do not need to keep them selected.</t>
  </si>
  <si>
    <t>Friday</t>
  </si>
  <si>
    <t>Easter (Julian calendar -- Eastern churches)</t>
  </si>
  <si>
    <t>Easter (Gregorian calendar -- Western churches)</t>
  </si>
  <si>
    <t>Thanksgiving [CANADA] (Friday before)</t>
  </si>
  <si>
    <t>Good Friday (Gregorian calendar -- Western churches)</t>
  </si>
  <si>
    <t>Good Friday (Julian calendar -- Eastern churches)</t>
  </si>
  <si>
    <t>Thanksgiving [CANADA] (2nd Monday in October) &amp; Columbus Day [US]</t>
  </si>
  <si>
    <t>Columbus Day [traditional] (October 12th)</t>
  </si>
  <si>
    <t>Presidents' Day (3rd Monday in February)</t>
  </si>
  <si>
    <t>Veterans Day [observed] (November 10th) IF November 11th is on Saturday</t>
  </si>
  <si>
    <t>Veterans Day [observed] (November 12th) IF November 11th is on Sunday</t>
  </si>
  <si>
    <t>Veterans Day (November 11th) IF Monday - Friday</t>
  </si>
  <si>
    <t>Christmas Eve (December 24th)</t>
  </si>
  <si>
    <t>New Year's Eve (December 31st)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</si>
</sst>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b/>
      <sz val="10"/>
      <color indexed="9"/>
      <name val="Arial"/>
      <family val="2"/>
    </font>
    <font>
      <sz val="8"/>
      <name val="Arial"/>
      <family val="0"/>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
    <xf numFmtId="0" fontId="0" fillId="0" borderId="0" xfId="0" applyAlignment="1">
      <alignment/>
    </xf>
    <xf numFmtId="0" fontId="1" fillId="33" borderId="0" xfId="0" applyFont="1" applyFill="1" applyAlignment="1">
      <alignment/>
    </xf>
    <xf numFmtId="0" fontId="1" fillId="33" borderId="0" xfId="0" applyFont="1" applyFill="1" applyAlignment="1">
      <alignment horizontal="center"/>
    </xf>
    <xf numFmtId="0" fontId="0" fillId="0" borderId="0" xfId="0" applyAlignment="1">
      <alignment horizontal="center"/>
    </xf>
    <xf numFmtId="0" fontId="0" fillId="0" borderId="0" xfId="0" applyAlignment="1">
      <alignment wrapText="1"/>
    </xf>
    <xf numFmtId="0" fontId="0" fillId="0" borderId="10" xfId="0" applyBorder="1" applyAlignment="1">
      <alignment horizontal="right"/>
    </xf>
    <xf numFmtId="0" fontId="0" fillId="0" borderId="10" xfId="0" applyBorder="1" applyAlignment="1">
      <alignment/>
    </xf>
    <xf numFmtId="0" fontId="5" fillId="0" borderId="10" xfId="0" applyFont="1" applyBorder="1" applyAlignment="1">
      <alignment horizontal="center"/>
    </xf>
    <xf numFmtId="0" fontId="5" fillId="0" borderId="10" xfId="0" applyFont="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PageLayoutView="0" workbookViewId="0" topLeftCell="A10">
      <selection activeCell="A31" sqref="A31"/>
    </sheetView>
  </sheetViews>
  <sheetFormatPr defaultColWidth="9.140625" defaultRowHeight="12.75"/>
  <cols>
    <col min="1" max="1" width="63.8515625" style="0" customWidth="1"/>
    <col min="2" max="2" width="13.28125" style="0" customWidth="1"/>
    <col min="3" max="3" width="20.421875" style="3" customWidth="1"/>
    <col min="4" max="4" width="13.140625" style="0" customWidth="1"/>
    <col min="6" max="6" width="12.421875" style="0" customWidth="1"/>
  </cols>
  <sheetData>
    <row r="1" spans="1:3" s="1" customFormat="1" ht="12.75">
      <c r="A1" s="1" t="s">
        <v>0</v>
      </c>
      <c r="B1" s="1" t="s">
        <v>3</v>
      </c>
      <c r="C1" s="2" t="s">
        <v>4</v>
      </c>
    </row>
    <row r="2" spans="1:3" ht="12.75">
      <c r="A2" t="s">
        <v>1</v>
      </c>
      <c r="B2">
        <v>1</v>
      </c>
      <c r="C2" s="3" t="s">
        <v>19</v>
      </c>
    </row>
    <row r="3" spans="1:3" ht="12.75">
      <c r="A3" t="s">
        <v>2</v>
      </c>
      <c r="B3">
        <f>(B2*2)</f>
        <v>2</v>
      </c>
      <c r="C3" s="3" t="s">
        <v>19</v>
      </c>
    </row>
    <row r="4" spans="1:2" ht="12.75">
      <c r="A4" t="s">
        <v>5</v>
      </c>
      <c r="B4">
        <f aca="true" t="shared" si="0" ref="B4:B31">(B3*2)</f>
        <v>4</v>
      </c>
    </row>
    <row r="5" spans="1:2" ht="12.75">
      <c r="A5" t="s">
        <v>6</v>
      </c>
      <c r="B5">
        <f t="shared" si="0"/>
        <v>8</v>
      </c>
    </row>
    <row r="6" spans="1:2" ht="12.75">
      <c r="A6" t="s">
        <v>7</v>
      </c>
      <c r="B6">
        <f t="shared" si="0"/>
        <v>16</v>
      </c>
    </row>
    <row r="7" spans="1:2" ht="12.75">
      <c r="A7" t="s">
        <v>8</v>
      </c>
      <c r="B7">
        <f t="shared" si="0"/>
        <v>32</v>
      </c>
    </row>
    <row r="8" spans="1:2" ht="12.75">
      <c r="A8" t="s">
        <v>9</v>
      </c>
      <c r="B8">
        <f t="shared" si="0"/>
        <v>64</v>
      </c>
    </row>
    <row r="9" spans="1:2" ht="12.75">
      <c r="A9" t="s">
        <v>10</v>
      </c>
      <c r="B9">
        <f t="shared" si="0"/>
        <v>128</v>
      </c>
    </row>
    <row r="10" spans="1:2" ht="12.75">
      <c r="A10" t="s">
        <v>11</v>
      </c>
      <c r="B10">
        <f t="shared" si="0"/>
        <v>256</v>
      </c>
    </row>
    <row r="11" spans="1:7" ht="12.75">
      <c r="A11" t="s">
        <v>12</v>
      </c>
      <c r="B11">
        <f t="shared" si="0"/>
        <v>512</v>
      </c>
      <c r="G11" s="3"/>
    </row>
    <row r="12" spans="1:2" ht="12.75">
      <c r="A12" t="s">
        <v>13</v>
      </c>
      <c r="B12">
        <f t="shared" si="0"/>
        <v>1024</v>
      </c>
    </row>
    <row r="13" spans="1:2" ht="12.75">
      <c r="A13" t="s">
        <v>14</v>
      </c>
      <c r="B13">
        <f t="shared" si="0"/>
        <v>2048</v>
      </c>
    </row>
    <row r="14" spans="1:2" ht="12.75">
      <c r="A14" t="s">
        <v>15</v>
      </c>
      <c r="B14">
        <f t="shared" si="0"/>
        <v>4096</v>
      </c>
    </row>
    <row r="15" spans="1:2" ht="12.75">
      <c r="A15" t="s">
        <v>16</v>
      </c>
      <c r="B15">
        <f t="shared" si="0"/>
        <v>8192</v>
      </c>
    </row>
    <row r="16" spans="1:2" ht="12.75">
      <c r="A16" t="s">
        <v>17</v>
      </c>
      <c r="B16">
        <f t="shared" si="0"/>
        <v>16384</v>
      </c>
    </row>
    <row r="17" spans="1:3" ht="12.75">
      <c r="A17" t="s">
        <v>18</v>
      </c>
      <c r="B17">
        <f t="shared" si="0"/>
        <v>32768</v>
      </c>
      <c r="C17" s="3" t="s">
        <v>19</v>
      </c>
    </row>
    <row r="18" spans="1:2" ht="12.75">
      <c r="A18" t="s">
        <v>24</v>
      </c>
      <c r="B18">
        <f t="shared" si="0"/>
        <v>65536</v>
      </c>
    </row>
    <row r="19" spans="1:2" ht="12.75">
      <c r="A19" t="s">
        <v>28</v>
      </c>
      <c r="B19">
        <f t="shared" si="0"/>
        <v>131072</v>
      </c>
    </row>
    <row r="20" spans="1:2" ht="12.75">
      <c r="A20" t="s">
        <v>26</v>
      </c>
      <c r="B20">
        <f t="shared" si="0"/>
        <v>262144</v>
      </c>
    </row>
    <row r="21" spans="1:2" ht="12.75">
      <c r="A21" t="s">
        <v>29</v>
      </c>
      <c r="B21">
        <f t="shared" si="0"/>
        <v>524288</v>
      </c>
    </row>
    <row r="22" spans="1:2" ht="12.75">
      <c r="A22" t="s">
        <v>25</v>
      </c>
      <c r="B22">
        <f t="shared" si="0"/>
        <v>1048576</v>
      </c>
    </row>
    <row r="23" spans="1:4" ht="12.75">
      <c r="A23" t="s">
        <v>30</v>
      </c>
      <c r="B23">
        <f t="shared" si="0"/>
        <v>2097152</v>
      </c>
      <c r="D23" s="3"/>
    </row>
    <row r="24" spans="1:2" ht="12.75">
      <c r="A24" t="s">
        <v>27</v>
      </c>
      <c r="B24">
        <f t="shared" si="0"/>
        <v>4194304</v>
      </c>
    </row>
    <row r="25" spans="1:2" ht="12.75">
      <c r="A25" t="s">
        <v>32</v>
      </c>
      <c r="B25">
        <f t="shared" si="0"/>
        <v>8388608</v>
      </c>
    </row>
    <row r="26" spans="1:2" ht="12.75">
      <c r="A26" t="s">
        <v>31</v>
      </c>
      <c r="B26">
        <f t="shared" si="0"/>
        <v>16777216</v>
      </c>
    </row>
    <row r="27" spans="1:2" ht="12.75">
      <c r="A27" t="s">
        <v>35</v>
      </c>
      <c r="B27">
        <f t="shared" si="0"/>
        <v>33554432</v>
      </c>
    </row>
    <row r="28" spans="1:2" ht="12.75">
      <c r="A28" t="s">
        <v>33</v>
      </c>
      <c r="B28">
        <f t="shared" si="0"/>
        <v>67108864</v>
      </c>
    </row>
    <row r="29" spans="1:2" ht="12.75">
      <c r="A29" t="s">
        <v>34</v>
      </c>
      <c r="B29">
        <f t="shared" si="0"/>
        <v>134217728</v>
      </c>
    </row>
    <row r="30" spans="1:2" ht="12.75">
      <c r="A30" t="s">
        <v>36</v>
      </c>
      <c r="B30">
        <f t="shared" si="0"/>
        <v>268435456</v>
      </c>
    </row>
    <row r="31" spans="1:2" ht="12.75">
      <c r="A31" t="s">
        <v>37</v>
      </c>
      <c r="B31">
        <f t="shared" si="0"/>
        <v>536870912</v>
      </c>
    </row>
    <row r="33" spans="1:4" ht="12.75">
      <c r="A33" s="5" t="s">
        <v>21</v>
      </c>
      <c r="B33" s="6">
        <f>SUM(B2:B32)</f>
        <v>1073741823</v>
      </c>
      <c r="C33" s="7">
        <f>(IF(TRIM(C2)&lt;&gt;"",B2,0))+(IF(TRIM(C3)&lt;&gt;"",B3,0))+(IF(TRIM(C4)&lt;&gt;"",B4,0))+(IF(TRIM(C5)&lt;&gt;"",B5,0))+(IF(TRIM(C6)&lt;&gt;"",B6,0))+(IF(TRIM(C7)&lt;&gt;"",B7,0))+(IF(TRIM(C8)&lt;&gt;"",64,0))+(IF(TRIM(C9)&lt;&gt;"",128,0))+(IF(TRIM(C10)&lt;&gt;"",256,0))+(IF(TRIM(C11)&lt;&gt;"",512,0))+(IF(TRIM(C12)&lt;&gt;"",1024,0))+(IF(TRIM(C13)&lt;&gt;"",2048,0))+(IF(TRIM(C14)&lt;&gt;"",4096,0))+(IF(TRIM(C15)&lt;&gt;"",8192,0))+(IF(TRIM(C16)&lt;&gt;"",16384,0))+(IF(TRIM(C17)&lt;&gt;"",32768,0))+(IF(TRIM(C18)&lt;&gt;"",65536,0))+(IF(TRIM(C19)&lt;&gt;"",131072,0))+(IF(TRIM(C20)&lt;&gt;"",262144,0))+(IF(TRIM(C21)&lt;&gt;"",524288,0))+(IF(TRIM(C22)&lt;&gt;"",1048576,0))+(IF(TRIM(C23)&lt;&gt;"",2097152,0))+(IF(TRIM(C24)&lt;&gt;"",4194304,0))+(IF(TRIM(C25)&lt;&gt;"",B25,0))+(IF(TRIM(C26)&lt;&gt;"",B26,0))+(IF(TRIM(C27)&lt;&gt;"",B27,0))+(IF(TRIM(C28)&lt;&gt;"",B28,0))+(IF(TRIM(C29)&lt;&gt;"",B29,0))</f>
        <v>32771</v>
      </c>
      <c r="D33" s="8" t="s">
        <v>20</v>
      </c>
    </row>
    <row r="36" ht="51">
      <c r="A36" s="4" t="s">
        <v>22</v>
      </c>
    </row>
    <row r="38" ht="25.5">
      <c r="A38" s="4"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Phoenix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ExcludeDaysMask Worksheet</dc:title>
  <dc:subject>for SQL# Date_BusinessDays</dc:subject>
  <dc:creator>Solomon Rutzky</dc:creator>
  <cp:keywords/>
  <dc:description/>
  <cp:lastModifiedBy>Solomon Rutzky</cp:lastModifiedBy>
  <dcterms:created xsi:type="dcterms:W3CDTF">1996-10-14T23:33:28Z</dcterms:created>
  <dcterms:modified xsi:type="dcterms:W3CDTF">2014-08-10T09:25:30Z</dcterms:modified>
  <cp:category/>
  <cp:version/>
  <cp:contentType/>
  <cp:contentStatus/>
</cp:coreProperties>
</file>